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19\2019 - dostawy\37_Sprzęt j.u. - OBŁOŻENIA OPERACYJNE - 2019\37_OTWARCIE OFERT-  protokół\str. inter. - otwarcie ofert\"/>
    </mc:Choice>
  </mc:AlternateContent>
  <xr:revisionPtr revIDLastSave="0" documentId="13_ncr:1_{7469B011-152A-4C4D-AAF3-75AFC753B8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4" i="1" l="1"/>
</calcChain>
</file>

<file path=xl/sharedStrings.xml><?xml version="1.0" encoding="utf-8"?>
<sst xmlns="http://schemas.openxmlformats.org/spreadsheetml/2006/main" count="74" uniqueCount="63">
  <si>
    <t>Nr oferty</t>
  </si>
  <si>
    <t>Oferta nr 1</t>
  </si>
  <si>
    <t>Oferta nr 2</t>
  </si>
  <si>
    <t>Oferta nr 3</t>
  </si>
  <si>
    <t>Oferta nr 4</t>
  </si>
  <si>
    <t>Oferta nr 5</t>
  </si>
  <si>
    <t>Oferta nr 6</t>
  </si>
  <si>
    <t>Oferta nr 7</t>
  </si>
  <si>
    <t>Oferta nr 8</t>
  </si>
  <si>
    <t>Oferta nr 9</t>
  </si>
  <si>
    <t>Pakiet 2</t>
  </si>
  <si>
    <t>Pakiet 3</t>
  </si>
  <si>
    <t>Pakiet 4</t>
  </si>
  <si>
    <t>Pakiet 5</t>
  </si>
  <si>
    <t>Pakiet 6</t>
  </si>
  <si>
    <t>Pakiet 7</t>
  </si>
  <si>
    <t>Pakiet 8</t>
  </si>
  <si>
    <t>Pakiet 9</t>
  </si>
  <si>
    <t>Pakiet 10</t>
  </si>
  <si>
    <t>Pakiet 11</t>
  </si>
  <si>
    <t>Pakiet 12</t>
  </si>
  <si>
    <t xml:space="preserve">Pakiet 1 </t>
  </si>
  <si>
    <t>Pakiet 13</t>
  </si>
  <si>
    <t>Pakiet 14</t>
  </si>
  <si>
    <t>Pakiet 15</t>
  </si>
  <si>
    <t>Pakiet 16</t>
  </si>
  <si>
    <t>Pakiet 17</t>
  </si>
  <si>
    <t>Pakiet 18</t>
  </si>
  <si>
    <t>Pakiet 19</t>
  </si>
  <si>
    <t xml:space="preserve">Kwota brutto, jaką Zamawiajacy zamierza przeznaczyć na sfinansowanie zamówienia w poszczegolnych pakietach. </t>
  </si>
  <si>
    <t>Termin dostawy:</t>
  </si>
  <si>
    <t>Nr pakietu/Nazwa Wykonawcy</t>
  </si>
  <si>
    <t>Pakiet 20</t>
  </si>
  <si>
    <t>Pakiet 21</t>
  </si>
  <si>
    <t>Pakiet 22</t>
  </si>
  <si>
    <t>Pakiet 23</t>
  </si>
  <si>
    <t>Pakiet 24</t>
  </si>
  <si>
    <t>Pakiet 25</t>
  </si>
  <si>
    <t>Pakiet 26</t>
  </si>
  <si>
    <t>Pakiet 27</t>
  </si>
  <si>
    <t>Pakiet 28</t>
  </si>
  <si>
    <t>Pakiet 29</t>
  </si>
  <si>
    <t>Zestawienie  ofert złożonych w postępowaniu o udzielenie zamówienia publicznego prowadzonego w trybie przetargu nieograniczonego na zakup i dostawę obłożeń operacyjnych, osłon oraz odzieży operacyjnej jednorazowego użytku dla Szpitala Wojewódzkiego im. Kardynała Stefana Wyszyńskiego w Łomży, znak sprawy: ZT-SZP-226/ 01/ 37/2019.</t>
  </si>
  <si>
    <t>Mercator Medica S. A. ul. Heleny Modrzejewskiej 30, 31-327 Kraków</t>
  </si>
  <si>
    <t>BATIST Medical Polska Sp.z o. o., ul. Kolista 25, 40 - 486 Katowice</t>
  </si>
  <si>
    <t xml:space="preserve">Skamex Sp. z o.o. Sp. K. , ul. Częstochowska 38/52 , 93 -121 Łódź
</t>
  </si>
  <si>
    <t xml:space="preserve">Polmil Sp. z o.o S.K., ul. Przemysłowa 8 B, 85 -758 Bydgoszcz
</t>
  </si>
  <si>
    <t>PAUL HARTMANN Polska Sp. z o.o., ul. Stefana Żeromskiego 17, 95 - 200 Pabianice</t>
  </si>
  <si>
    <t xml:space="preserve">LOHMANN &amp; RAUSCHER POLSKA Sp. z o.o.
ul. Stanisława Moniuszki 14, 95 -200 Pabianice,
</t>
  </si>
  <si>
    <t>Zarys International Group Sp. z o. o. Sp. K, ul. Pod Borem 18, 41 - 808 Zabrze</t>
  </si>
  <si>
    <t xml:space="preserve">Toruńskie Zakłady Materiałów Opatrunkowych S.A.
ul. Żółkiewskiego 20/26
87-100 Toruń
56 612 39 00 
</t>
  </si>
  <si>
    <t>Oferta nr 10</t>
  </si>
  <si>
    <t>Oferta nr 11</t>
  </si>
  <si>
    <t>Oferta nr 12</t>
  </si>
  <si>
    <t>Molnlyckie Health Care Polska Sp. z o.o, ul. Przasnyska 6B, 01-756 Warszawa</t>
  </si>
  <si>
    <t>Neomed Barbara Stańczyk ul. Kajki 18, 05 - 501 Piaseczno</t>
  </si>
  <si>
    <t>Oferta nr 13</t>
  </si>
  <si>
    <t>Załącznik nr 1 do Protokołu otwarcia ofert z dnia 03.12.2019 r</t>
  </si>
  <si>
    <t>3 dni</t>
  </si>
  <si>
    <t>2 dni</t>
  </si>
  <si>
    <t xml:space="preserve">FPUH Mieczysław Kruszelnicki
 ul. Chorwacka 45, 51-107 Wrocław
Adres korespondencyjny: ul. Ogrodnicza 21, 51-180 Szymanów
</t>
  </si>
  <si>
    <t>CMS Polska Sp.z o.o., ul. Boya Żeleńskiego Tadeusza 25 C, 35 -105 Rzeszów</t>
  </si>
  <si>
    <t>Bialmed Sp. z o. o., 
ul. Kazimierzowska 46/48/35, 02-546 Warszawa,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</si>
</sst>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\ * #,##0.00&quot;      &quot;;\-* #,##0.00&quot;      &quot;;\ * \-#&quot;      &quot;;@\ "/>
    <numFmt numFmtId="165" formatCode="\ * #,##0.00&quot; zł &quot;;\-* #,##0.00&quot; zł &quot;;\ * \-#&quot; zł &quot;;@\ "/>
  </numFmts>
  <fonts count="1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1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57"/>
      <name val="Czcionka tekstu podstawowego"/>
      <family val="2"/>
      <charset val="238"/>
    </font>
    <font>
      <sz val="11"/>
      <color indexed="2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41"/>
      </patternFill>
    </fill>
    <fill>
      <patternFill patternType="solid">
        <fgColor rgb="FFD3E808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44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57"/>
      </patternFill>
    </fill>
    <fill>
      <patternFill patternType="solid">
        <fgColor indexed="51"/>
        <bgColor indexed="13"/>
      </patternFill>
    </fill>
    <fill>
      <patternFill patternType="solid">
        <fgColor indexed="28"/>
        <bgColor indexed="6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3"/>
      </patternFill>
    </fill>
    <fill>
      <patternFill patternType="solid">
        <fgColor indexed="43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164" fontId="1" fillId="0" borderId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10" borderId="0" applyNumberFormat="0" applyBorder="0" applyAlignment="0" applyProtection="0"/>
    <xf numFmtId="164" fontId="5" fillId="0" borderId="0" applyFill="0" applyBorder="0" applyAlignment="0" applyProtection="0"/>
    <xf numFmtId="0" fontId="8" fillId="20" borderId="0" applyNumberFormat="0" applyBorder="0" applyAlignment="0" applyProtection="0"/>
    <xf numFmtId="0" fontId="5" fillId="0" borderId="0"/>
    <xf numFmtId="9" fontId="1" fillId="0" borderId="0" applyFill="0" applyBorder="0" applyAlignment="0" applyProtection="0"/>
    <xf numFmtId="165" fontId="5" fillId="0" borderId="0" applyFill="0" applyBorder="0" applyAlignment="0" applyProtection="0"/>
    <xf numFmtId="0" fontId="9" fillId="9" borderId="0" applyNumberFormat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0" fillId="0" borderId="0" xfId="0" applyFill="1" applyBorder="1"/>
    <xf numFmtId="0" fontId="3" fillId="7" borderId="2" xfId="1" applyFont="1" applyFill="1" applyBorder="1" applyAlignment="1">
      <alignment vertical="center" wrapText="1"/>
    </xf>
    <xf numFmtId="0" fontId="0" fillId="7" borderId="2" xfId="0" applyFill="1" applyBorder="1"/>
    <xf numFmtId="0" fontId="0" fillId="7" borderId="10" xfId="0" applyFill="1" applyBorder="1"/>
    <xf numFmtId="0" fontId="2" fillId="0" borderId="11" xfId="1" applyFont="1" applyFill="1" applyBorder="1" applyAlignment="1">
      <alignment horizontal="center" vertical="center" wrapText="1"/>
    </xf>
    <xf numFmtId="4" fontId="10" fillId="7" borderId="11" xfId="0" applyNumberFormat="1" applyFont="1" applyFill="1" applyBorder="1" applyAlignment="1">
      <alignment vertical="center"/>
    </xf>
    <xf numFmtId="0" fontId="11" fillId="3" borderId="1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vertical="center" wrapText="1"/>
    </xf>
    <xf numFmtId="0" fontId="12" fillId="3" borderId="5" xfId="1" applyFont="1" applyFill="1" applyBorder="1" applyAlignment="1">
      <alignment vertical="center" wrapText="1"/>
    </xf>
    <xf numFmtId="0" fontId="12" fillId="3" borderId="2" xfId="1" applyFont="1" applyFill="1" applyBorder="1" applyAlignment="1">
      <alignment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11" fillId="5" borderId="3" xfId="1" applyFont="1" applyFill="1" applyBorder="1" applyAlignment="1">
      <alignment horizontal="center" vertical="center"/>
    </xf>
    <xf numFmtId="2" fontId="11" fillId="5" borderId="3" xfId="1" applyNumberFormat="1" applyFont="1" applyFill="1" applyBorder="1" applyAlignment="1">
      <alignment horizontal="center" vertical="center"/>
    </xf>
    <xf numFmtId="2" fontId="11" fillId="5" borderId="3" xfId="3" applyNumberFormat="1" applyFont="1" applyFill="1" applyBorder="1" applyAlignment="1">
      <alignment horizontal="center" vertical="center"/>
    </xf>
    <xf numFmtId="2" fontId="11" fillId="5" borderId="2" xfId="3" applyNumberFormat="1" applyFont="1" applyFill="1" applyBorder="1" applyAlignment="1">
      <alignment horizontal="center" vertical="center"/>
    </xf>
    <xf numFmtId="4" fontId="13" fillId="0" borderId="8" xfId="0" applyNumberFormat="1" applyFont="1" applyBorder="1" applyAlignment="1">
      <alignment horizontal="right" vertical="center"/>
    </xf>
    <xf numFmtId="2" fontId="11" fillId="6" borderId="1" xfId="2" applyNumberFormat="1" applyFont="1" applyFill="1" applyBorder="1" applyAlignment="1" applyProtection="1">
      <alignment wrapText="1"/>
    </xf>
    <xf numFmtId="2" fontId="11" fillId="6" borderId="1" xfId="3" applyNumberFormat="1" applyFont="1" applyFill="1" applyBorder="1" applyAlignment="1" applyProtection="1">
      <alignment wrapText="1"/>
    </xf>
    <xf numFmtId="2" fontId="11" fillId="6" borderId="3" xfId="3" applyNumberFormat="1" applyFont="1" applyFill="1" applyBorder="1" applyAlignment="1" applyProtection="1">
      <alignment wrapText="1"/>
    </xf>
    <xf numFmtId="2" fontId="11" fillId="6" borderId="2" xfId="3" applyNumberFormat="1" applyFont="1" applyFill="1" applyBorder="1" applyAlignment="1" applyProtection="1">
      <alignment wrapText="1"/>
    </xf>
    <xf numFmtId="2" fontId="13" fillId="0" borderId="8" xfId="0" applyNumberFormat="1" applyFont="1" applyBorder="1" applyAlignment="1">
      <alignment horizontal="right" vertical="center"/>
    </xf>
    <xf numFmtId="0" fontId="11" fillId="5" borderId="5" xfId="1" applyFont="1" applyFill="1" applyBorder="1" applyAlignment="1">
      <alignment horizontal="center" vertical="center"/>
    </xf>
    <xf numFmtId="2" fontId="11" fillId="5" borderId="5" xfId="1" applyNumberFormat="1" applyFont="1" applyFill="1" applyBorder="1" applyAlignment="1">
      <alignment horizontal="center" vertical="center"/>
    </xf>
    <xf numFmtId="2" fontId="11" fillId="5" borderId="5" xfId="3" applyNumberFormat="1" applyFont="1" applyFill="1" applyBorder="1" applyAlignment="1">
      <alignment horizontal="center" vertical="center"/>
    </xf>
    <xf numFmtId="2" fontId="13" fillId="0" borderId="9" xfId="0" applyNumberFormat="1" applyFont="1" applyBorder="1" applyAlignment="1">
      <alignment horizontal="right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</cellXfs>
  <cellStyles count="30">
    <cellStyle name="20% - akcent 1" xfId="5" xr:uid="{00000000-0005-0000-0000-000000000000}"/>
    <cellStyle name="20% - akcent 2" xfId="6" xr:uid="{00000000-0005-0000-0000-000001000000}"/>
    <cellStyle name="20% - akcent 3" xfId="7" xr:uid="{00000000-0005-0000-0000-000002000000}"/>
    <cellStyle name="20% - akcent 4" xfId="8" xr:uid="{00000000-0005-0000-0000-000003000000}"/>
    <cellStyle name="20% - akcent 5" xfId="9" xr:uid="{00000000-0005-0000-0000-000004000000}"/>
    <cellStyle name="20% - akcent 6" xfId="10" xr:uid="{00000000-0005-0000-0000-000005000000}"/>
    <cellStyle name="40% - akcent 1" xfId="11" xr:uid="{00000000-0005-0000-0000-000006000000}"/>
    <cellStyle name="40% - akcent 2" xfId="12" xr:uid="{00000000-0005-0000-0000-000007000000}"/>
    <cellStyle name="40% - akcent 3" xfId="13" xr:uid="{00000000-0005-0000-0000-000008000000}"/>
    <cellStyle name="40% - akcent 4" xfId="14" xr:uid="{00000000-0005-0000-0000-000009000000}"/>
    <cellStyle name="40% - akcent 5" xfId="15" xr:uid="{00000000-0005-0000-0000-00000A000000}"/>
    <cellStyle name="40% - akcent 6" xfId="16" xr:uid="{00000000-0005-0000-0000-00000B000000}"/>
    <cellStyle name="60% - akcent 1" xfId="17" xr:uid="{00000000-0005-0000-0000-00000C000000}"/>
    <cellStyle name="60% - akcent 2" xfId="18" xr:uid="{00000000-0005-0000-0000-00000D000000}"/>
    <cellStyle name="60% - akcent 3" xfId="19" xr:uid="{00000000-0005-0000-0000-00000E000000}"/>
    <cellStyle name="60% - akcent 4" xfId="20" xr:uid="{00000000-0005-0000-0000-00000F000000}"/>
    <cellStyle name="60% - akcent 5" xfId="21" xr:uid="{00000000-0005-0000-0000-000010000000}"/>
    <cellStyle name="60% - akcent 6" xfId="22" xr:uid="{00000000-0005-0000-0000-000011000000}"/>
    <cellStyle name="Dobre" xfId="23" xr:uid="{00000000-0005-0000-0000-000012000000}"/>
    <cellStyle name="Dziesiętny 2" xfId="2" xr:uid="{00000000-0005-0000-0000-000013000000}"/>
    <cellStyle name="Dziesiętny 3" xfId="24" xr:uid="{00000000-0005-0000-0000-000014000000}"/>
    <cellStyle name="Neutralne" xfId="25" xr:uid="{00000000-0005-0000-0000-000015000000}"/>
    <cellStyle name="Normalny" xfId="0" builtinId="0"/>
    <cellStyle name="Normalny 2" xfId="1" xr:uid="{00000000-0005-0000-0000-000017000000}"/>
    <cellStyle name="Normalny 2 2" xfId="26" xr:uid="{00000000-0005-0000-0000-000018000000}"/>
    <cellStyle name="Normalny 3" xfId="4" xr:uid="{00000000-0005-0000-0000-000019000000}"/>
    <cellStyle name="Procentowy 2" xfId="27" xr:uid="{00000000-0005-0000-0000-00001A000000}"/>
    <cellStyle name="Walutowy" xfId="3" builtinId="4"/>
    <cellStyle name="Walutowy 2" xfId="28" xr:uid="{00000000-0005-0000-0000-00001C000000}"/>
    <cellStyle name="Złe" xfId="29" xr:uid="{00000000-0005-0000-0000-00001D000000}"/>
  </cellStyles>
  <dxfs count="0"/>
  <tableStyles count="0" defaultTableStyle="TableStyleMedium2" defaultPivotStyle="PivotStyleLight16"/>
  <colors>
    <mruColors>
      <color rgb="FFD3E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S19" sqref="S19"/>
    </sheetView>
  </sheetViews>
  <sheetFormatPr defaultRowHeight="15"/>
  <cols>
    <col min="1" max="1" width="7.85546875" customWidth="1"/>
    <col min="2" max="2" width="8" customWidth="1"/>
    <col min="3" max="3" width="8.5703125" customWidth="1"/>
    <col min="4" max="4" width="7.7109375" customWidth="1"/>
    <col min="5" max="5" width="8.7109375" customWidth="1"/>
    <col min="6" max="6" width="9.5703125" customWidth="1"/>
    <col min="7" max="7" width="8.42578125" customWidth="1"/>
    <col min="8" max="8" width="9.42578125" customWidth="1"/>
    <col min="9" max="9" width="8.42578125" customWidth="1"/>
    <col min="10" max="10" width="10" customWidth="1"/>
    <col min="11" max="11" width="8.85546875" customWidth="1"/>
    <col min="12" max="12" width="7.85546875" customWidth="1"/>
    <col min="13" max="13" width="8.42578125" customWidth="1"/>
    <col min="14" max="14" width="8.5703125" customWidth="1"/>
    <col min="15" max="15" width="10" customWidth="1"/>
  </cols>
  <sheetData>
    <row r="1" spans="1:15" ht="41.25" customHeight="1">
      <c r="B1" t="s">
        <v>57</v>
      </c>
    </row>
    <row r="2" spans="1:15" ht="53.25" customHeight="1">
      <c r="A2" s="32" t="s">
        <v>42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ht="41.25" customHeight="1">
      <c r="A3" s="13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16" t="s">
        <v>51</v>
      </c>
      <c r="L3" s="16" t="s">
        <v>52</v>
      </c>
      <c r="M3" s="16" t="s">
        <v>53</v>
      </c>
      <c r="N3" s="17" t="s">
        <v>56</v>
      </c>
      <c r="O3" s="6"/>
    </row>
    <row r="4" spans="1:15" ht="171.75" customHeight="1">
      <c r="A4" s="8" t="s">
        <v>31</v>
      </c>
      <c r="B4" s="9" t="s">
        <v>43</v>
      </c>
      <c r="C4" s="9" t="s">
        <v>44</v>
      </c>
      <c r="D4" s="9" t="s">
        <v>46</v>
      </c>
      <c r="E4" s="9" t="s">
        <v>60</v>
      </c>
      <c r="F4" s="9" t="s">
        <v>47</v>
      </c>
      <c r="G4" s="9" t="s">
        <v>48</v>
      </c>
      <c r="H4" s="9" t="s">
        <v>45</v>
      </c>
      <c r="I4" s="9" t="s">
        <v>50</v>
      </c>
      <c r="J4" s="10" t="s">
        <v>49</v>
      </c>
      <c r="K4" s="11" t="s">
        <v>54</v>
      </c>
      <c r="L4" s="11" t="s">
        <v>61</v>
      </c>
      <c r="M4" s="11" t="s">
        <v>55</v>
      </c>
      <c r="N4" s="11" t="s">
        <v>62</v>
      </c>
      <c r="O4" s="12" t="s">
        <v>29</v>
      </c>
    </row>
    <row r="5" spans="1:15" ht="15.75" thickBot="1">
      <c r="A5" s="18" t="s">
        <v>21</v>
      </c>
      <c r="B5" s="19"/>
      <c r="C5" s="19">
        <v>10977.12</v>
      </c>
      <c r="D5" s="19"/>
      <c r="E5" s="19"/>
      <c r="F5" s="19"/>
      <c r="G5" s="19"/>
      <c r="H5" s="19">
        <v>16156.8</v>
      </c>
      <c r="I5" s="20"/>
      <c r="J5" s="20">
        <v>11357.28</v>
      </c>
      <c r="K5" s="21">
        <v>9408.9599999999991</v>
      </c>
      <c r="L5" s="21"/>
      <c r="M5" s="21">
        <v>12165.12</v>
      </c>
      <c r="N5" s="21">
        <v>19958.400000000001</v>
      </c>
      <c r="O5" s="22">
        <v>18057.599999999999</v>
      </c>
    </row>
    <row r="6" spans="1:15" ht="15.75" thickBot="1">
      <c r="A6" s="18" t="s">
        <v>10</v>
      </c>
      <c r="B6" s="23"/>
      <c r="C6" s="23"/>
      <c r="D6" s="23"/>
      <c r="E6" s="23"/>
      <c r="F6" s="23"/>
      <c r="G6" s="23"/>
      <c r="H6" s="23"/>
      <c r="I6" s="24"/>
      <c r="J6" s="25"/>
      <c r="K6" s="26"/>
      <c r="L6" s="26"/>
      <c r="M6" s="26"/>
      <c r="N6" s="26"/>
      <c r="O6" s="22">
        <v>3653.1</v>
      </c>
    </row>
    <row r="7" spans="1:15" ht="15.75" thickBot="1">
      <c r="A7" s="18" t="s">
        <v>11</v>
      </c>
      <c r="B7" s="19"/>
      <c r="C7" s="19"/>
      <c r="D7" s="19"/>
      <c r="E7" s="19"/>
      <c r="F7" s="19"/>
      <c r="G7" s="19"/>
      <c r="H7" s="19"/>
      <c r="I7" s="20">
        <v>67532.399999999994</v>
      </c>
      <c r="J7" s="20"/>
      <c r="K7" s="21"/>
      <c r="L7" s="21"/>
      <c r="M7" s="21"/>
      <c r="N7" s="21"/>
      <c r="O7" s="22">
        <v>69441.03</v>
      </c>
    </row>
    <row r="8" spans="1:15" ht="15.75" thickBot="1">
      <c r="A8" s="18" t="s">
        <v>12</v>
      </c>
      <c r="B8" s="23"/>
      <c r="C8" s="23"/>
      <c r="D8" s="23"/>
      <c r="E8" s="23"/>
      <c r="F8" s="23"/>
      <c r="G8" s="23"/>
      <c r="H8" s="23"/>
      <c r="I8" s="24">
        <v>155400.51</v>
      </c>
      <c r="J8" s="25"/>
      <c r="K8" s="26"/>
      <c r="L8" s="26"/>
      <c r="M8" s="26"/>
      <c r="N8" s="26"/>
      <c r="O8" s="22">
        <v>137336.09</v>
      </c>
    </row>
    <row r="9" spans="1:15" ht="15.75" thickBot="1">
      <c r="A9" s="18" t="s">
        <v>13</v>
      </c>
      <c r="B9" s="19"/>
      <c r="C9" s="19"/>
      <c r="D9" s="19"/>
      <c r="E9" s="19"/>
      <c r="F9" s="19"/>
      <c r="G9" s="19"/>
      <c r="H9" s="19"/>
      <c r="I9" s="20">
        <v>1140.48</v>
      </c>
      <c r="J9" s="20"/>
      <c r="K9" s="21"/>
      <c r="L9" s="21"/>
      <c r="M9" s="21"/>
      <c r="N9" s="21"/>
      <c r="O9" s="22">
        <v>1207.31</v>
      </c>
    </row>
    <row r="10" spans="1:15" ht="15.75" thickBot="1">
      <c r="A10" s="18" t="s">
        <v>14</v>
      </c>
      <c r="B10" s="23"/>
      <c r="C10" s="23"/>
      <c r="D10" s="23"/>
      <c r="E10" s="23"/>
      <c r="F10" s="23"/>
      <c r="G10" s="23"/>
      <c r="H10" s="23"/>
      <c r="I10" s="24"/>
      <c r="J10" s="25"/>
      <c r="K10" s="26"/>
      <c r="L10" s="26"/>
      <c r="M10" s="26">
        <v>2972.38</v>
      </c>
      <c r="N10" s="26"/>
      <c r="O10" s="22">
        <v>4893.16</v>
      </c>
    </row>
    <row r="11" spans="1:15" ht="15.75" thickBot="1">
      <c r="A11" s="18" t="s">
        <v>15</v>
      </c>
      <c r="B11" s="19"/>
      <c r="C11" s="19"/>
      <c r="D11" s="19"/>
      <c r="E11" s="19"/>
      <c r="F11" s="19"/>
      <c r="G11" s="19"/>
      <c r="H11" s="19"/>
      <c r="I11" s="20">
        <v>38475</v>
      </c>
      <c r="J11" s="20"/>
      <c r="K11" s="21"/>
      <c r="L11" s="21"/>
      <c r="M11" s="21"/>
      <c r="N11" s="21"/>
      <c r="O11" s="22">
        <v>41418</v>
      </c>
    </row>
    <row r="12" spans="1:15" ht="15.75" thickBot="1">
      <c r="A12" s="18" t="s">
        <v>16</v>
      </c>
      <c r="B12" s="23"/>
      <c r="C12" s="23"/>
      <c r="D12" s="23"/>
      <c r="E12" s="23">
        <v>10816.2</v>
      </c>
      <c r="F12" s="23"/>
      <c r="G12" s="23"/>
      <c r="H12" s="23"/>
      <c r="I12" s="24">
        <v>19812.599999999999</v>
      </c>
      <c r="J12" s="25"/>
      <c r="K12" s="26"/>
      <c r="L12" s="26"/>
      <c r="M12" s="26"/>
      <c r="N12" s="26"/>
      <c r="O12" s="22">
        <v>18979.169999999998</v>
      </c>
    </row>
    <row r="13" spans="1:15" ht="15.75" thickBot="1">
      <c r="A13" s="18" t="s">
        <v>17</v>
      </c>
      <c r="B13" s="19"/>
      <c r="C13" s="19">
        <v>1026</v>
      </c>
      <c r="D13" s="19"/>
      <c r="E13" s="19"/>
      <c r="F13" s="19">
        <v>939.6</v>
      </c>
      <c r="G13" s="19">
        <v>2138.4</v>
      </c>
      <c r="H13" s="19">
        <v>1728</v>
      </c>
      <c r="I13" s="20">
        <v>1641.6</v>
      </c>
      <c r="J13" s="20">
        <v>972</v>
      </c>
      <c r="K13" s="21"/>
      <c r="L13" s="21"/>
      <c r="M13" s="21">
        <v>993.6</v>
      </c>
      <c r="N13" s="21"/>
      <c r="O13" s="22">
        <v>1998</v>
      </c>
    </row>
    <row r="14" spans="1:15" ht="15.75" thickBot="1">
      <c r="A14" s="18" t="s">
        <v>18</v>
      </c>
      <c r="B14" s="23"/>
      <c r="C14" s="23"/>
      <c r="D14" s="23"/>
      <c r="E14" s="23"/>
      <c r="F14" s="23"/>
      <c r="G14" s="23"/>
      <c r="H14" s="23"/>
      <c r="I14" s="24"/>
      <c r="J14" s="25"/>
      <c r="K14" s="26">
        <v>3964.68</v>
      </c>
      <c r="L14" s="26"/>
      <c r="M14" s="26"/>
      <c r="N14" s="26"/>
      <c r="O14" s="22">
        <v>41299.199999999997</v>
      </c>
    </row>
    <row r="15" spans="1:15" ht="15.75" thickBot="1">
      <c r="A15" s="18" t="s">
        <v>19</v>
      </c>
      <c r="B15" s="19"/>
      <c r="C15" s="19"/>
      <c r="D15" s="19"/>
      <c r="E15" s="19"/>
      <c r="F15" s="19"/>
      <c r="G15" s="19"/>
      <c r="H15" s="19">
        <v>18711</v>
      </c>
      <c r="I15" s="20"/>
      <c r="J15" s="20"/>
      <c r="K15" s="21"/>
      <c r="L15" s="21"/>
      <c r="M15" s="21"/>
      <c r="N15" s="21"/>
      <c r="O15" s="22">
        <v>34040.25</v>
      </c>
    </row>
    <row r="16" spans="1:15" ht="15.75" thickBot="1">
      <c r="A16" s="18" t="s">
        <v>20</v>
      </c>
      <c r="B16" s="23"/>
      <c r="C16" s="23"/>
      <c r="D16" s="23"/>
      <c r="E16" s="23"/>
      <c r="F16" s="23"/>
      <c r="G16" s="23"/>
      <c r="H16" s="23"/>
      <c r="I16" s="24"/>
      <c r="J16" s="25"/>
      <c r="K16" s="26">
        <v>21826.799999999999</v>
      </c>
      <c r="L16" s="26"/>
      <c r="M16" s="26"/>
      <c r="N16" s="26"/>
      <c r="O16" s="22">
        <v>40301.35</v>
      </c>
    </row>
    <row r="17" spans="1:18" ht="15.75" thickBot="1">
      <c r="A17" s="18" t="s">
        <v>22</v>
      </c>
      <c r="B17" s="19"/>
      <c r="C17" s="19"/>
      <c r="D17" s="19"/>
      <c r="E17" s="19"/>
      <c r="F17" s="19"/>
      <c r="G17" s="19"/>
      <c r="H17" s="19"/>
      <c r="I17" s="20"/>
      <c r="J17" s="20">
        <v>5670</v>
      </c>
      <c r="K17" s="21"/>
      <c r="L17" s="21"/>
      <c r="M17" s="21">
        <v>5265</v>
      </c>
      <c r="N17" s="21"/>
      <c r="O17" s="22">
        <v>5535</v>
      </c>
    </row>
    <row r="18" spans="1:18" ht="15.75" thickBot="1">
      <c r="A18" s="18" t="s">
        <v>23</v>
      </c>
      <c r="B18" s="23">
        <v>4600.8</v>
      </c>
      <c r="C18" s="23">
        <v>7452</v>
      </c>
      <c r="D18" s="23"/>
      <c r="E18" s="23"/>
      <c r="F18" s="23"/>
      <c r="G18" s="23">
        <v>5508</v>
      </c>
      <c r="H18" s="23">
        <v>9882</v>
      </c>
      <c r="I18" s="24">
        <v>7776</v>
      </c>
      <c r="J18" s="25">
        <v>6771.6</v>
      </c>
      <c r="K18" s="26">
        <v>2689.2</v>
      </c>
      <c r="L18" s="26"/>
      <c r="M18" s="26">
        <v>7938</v>
      </c>
      <c r="N18" s="26"/>
      <c r="O18" s="22">
        <v>14418</v>
      </c>
    </row>
    <row r="19" spans="1:18" ht="15.75" thickBot="1">
      <c r="A19" s="18" t="s">
        <v>24</v>
      </c>
      <c r="B19" s="19"/>
      <c r="C19" s="19"/>
      <c r="D19" s="19"/>
      <c r="E19" s="19"/>
      <c r="F19" s="19"/>
      <c r="G19" s="19"/>
      <c r="H19" s="19"/>
      <c r="I19" s="20"/>
      <c r="J19" s="20"/>
      <c r="K19" s="21">
        <v>3110.4</v>
      </c>
      <c r="L19" s="21"/>
      <c r="M19" s="21"/>
      <c r="N19" s="21"/>
      <c r="O19" s="22">
        <v>5818.39</v>
      </c>
    </row>
    <row r="20" spans="1:18" ht="15.75" thickBot="1">
      <c r="A20" s="18" t="s">
        <v>25</v>
      </c>
      <c r="B20" s="23"/>
      <c r="C20" s="23"/>
      <c r="D20" s="23"/>
      <c r="E20" s="23"/>
      <c r="F20" s="23"/>
      <c r="G20" s="23"/>
      <c r="H20" s="23">
        <v>6952.5</v>
      </c>
      <c r="I20" s="24"/>
      <c r="J20" s="25"/>
      <c r="K20" s="26"/>
      <c r="L20" s="26"/>
      <c r="M20" s="26"/>
      <c r="N20" s="26"/>
      <c r="O20" s="22">
        <v>3564</v>
      </c>
    </row>
    <row r="21" spans="1:18" ht="15.75" thickBot="1">
      <c r="A21" s="18" t="s">
        <v>26</v>
      </c>
      <c r="B21" s="19"/>
      <c r="C21" s="19"/>
      <c r="D21" s="19"/>
      <c r="E21" s="19"/>
      <c r="F21" s="19"/>
      <c r="G21" s="19"/>
      <c r="H21" s="19"/>
      <c r="I21" s="20"/>
      <c r="J21" s="20"/>
      <c r="K21" s="21"/>
      <c r="L21" s="21"/>
      <c r="M21" s="21">
        <v>5910.3</v>
      </c>
      <c r="N21" s="21"/>
      <c r="O21" s="22">
        <v>10959.3</v>
      </c>
    </row>
    <row r="22" spans="1:18" ht="15.75" thickBot="1">
      <c r="A22" s="18" t="s">
        <v>27</v>
      </c>
      <c r="B22" s="23">
        <v>18390.240000000002</v>
      </c>
      <c r="C22" s="23"/>
      <c r="D22" s="23"/>
      <c r="E22" s="23"/>
      <c r="F22" s="23">
        <v>28096.2</v>
      </c>
      <c r="G22" s="23">
        <v>21966.12</v>
      </c>
      <c r="H22" s="23">
        <v>20898</v>
      </c>
      <c r="I22" s="24"/>
      <c r="J22" s="25">
        <v>17507.88</v>
      </c>
      <c r="K22" s="26"/>
      <c r="L22" s="26">
        <v>18576</v>
      </c>
      <c r="M22" s="26"/>
      <c r="N22" s="26"/>
      <c r="O22" s="22">
        <v>22709.16</v>
      </c>
    </row>
    <row r="23" spans="1:18" ht="15.75" thickBot="1">
      <c r="A23" s="18" t="s">
        <v>28</v>
      </c>
      <c r="B23" s="19"/>
      <c r="C23" s="19"/>
      <c r="D23" s="19"/>
      <c r="E23" s="19"/>
      <c r="F23" s="19">
        <v>56346.84</v>
      </c>
      <c r="G23" s="19"/>
      <c r="H23" s="19"/>
      <c r="I23" s="20">
        <v>22142.16</v>
      </c>
      <c r="J23" s="20">
        <v>24554.66</v>
      </c>
      <c r="K23" s="21"/>
      <c r="L23" s="21"/>
      <c r="M23" s="21"/>
      <c r="N23" s="21"/>
      <c r="O23" s="22">
        <v>22472.639999999999</v>
      </c>
    </row>
    <row r="24" spans="1:18" ht="15.75" thickBot="1">
      <c r="A24" s="18" t="s">
        <v>32</v>
      </c>
      <c r="B24" s="23">
        <v>5307.12</v>
      </c>
      <c r="C24" s="23"/>
      <c r="D24" s="23">
        <v>5450.76</v>
      </c>
      <c r="E24" s="23">
        <v>5450.76</v>
      </c>
      <c r="F24" s="23">
        <v>13894.2</v>
      </c>
      <c r="G24" s="23"/>
      <c r="H24" s="23">
        <v>8603.2800000000007</v>
      </c>
      <c r="I24" s="24">
        <v>5594.4</v>
      </c>
      <c r="J24" s="25">
        <v>5594.4</v>
      </c>
      <c r="K24" s="26">
        <v>12130.56</v>
      </c>
      <c r="L24" s="26"/>
      <c r="M24" s="26">
        <v>7581.6</v>
      </c>
      <c r="N24" s="26"/>
      <c r="O24" s="22">
        <v>7988.76</v>
      </c>
      <c r="P24" s="2"/>
    </row>
    <row r="25" spans="1:18" ht="15.75" thickBot="1">
      <c r="A25" s="18" t="s">
        <v>33</v>
      </c>
      <c r="B25" s="19"/>
      <c r="C25" s="19"/>
      <c r="D25" s="19"/>
      <c r="E25" s="19"/>
      <c r="F25" s="19">
        <v>14554.08</v>
      </c>
      <c r="G25" s="19"/>
      <c r="H25" s="19">
        <v>10596.96</v>
      </c>
      <c r="I25" s="20"/>
      <c r="J25" s="20">
        <v>9605.52</v>
      </c>
      <c r="K25" s="21">
        <v>11279.52</v>
      </c>
      <c r="L25" s="21"/>
      <c r="M25" s="21"/>
      <c r="N25" s="21"/>
      <c r="O25" s="22">
        <v>8902.44</v>
      </c>
      <c r="P25" s="2"/>
      <c r="Q25" s="1"/>
      <c r="R25" s="1"/>
    </row>
    <row r="26" spans="1:18" ht="15.75" thickBot="1">
      <c r="A26" s="18" t="s">
        <v>34</v>
      </c>
      <c r="B26" s="23">
        <v>5685.12</v>
      </c>
      <c r="C26" s="23"/>
      <c r="D26" s="23"/>
      <c r="E26" s="23">
        <v>4687.2</v>
      </c>
      <c r="F26" s="23">
        <v>8316</v>
      </c>
      <c r="G26" s="23"/>
      <c r="H26" s="23"/>
      <c r="I26" s="24">
        <v>6048</v>
      </c>
      <c r="J26" s="25"/>
      <c r="K26" s="26"/>
      <c r="L26" s="26"/>
      <c r="M26" s="26">
        <v>4793.04</v>
      </c>
      <c r="N26" s="26"/>
      <c r="O26" s="22">
        <v>6448.68</v>
      </c>
    </row>
    <row r="27" spans="1:18" ht="15.75" thickBot="1">
      <c r="A27" s="18" t="s">
        <v>35</v>
      </c>
      <c r="B27" s="19"/>
      <c r="C27" s="19"/>
      <c r="D27" s="19"/>
      <c r="E27" s="19"/>
      <c r="F27" s="19"/>
      <c r="G27" s="19"/>
      <c r="H27" s="19">
        <v>5166</v>
      </c>
      <c r="I27" s="20"/>
      <c r="J27" s="20">
        <v>9460.7999999999993</v>
      </c>
      <c r="K27" s="21"/>
      <c r="L27" s="21"/>
      <c r="M27" s="21"/>
      <c r="N27" s="21"/>
      <c r="O27" s="22">
        <v>4968</v>
      </c>
    </row>
    <row r="28" spans="1:18" ht="15.75" thickBot="1">
      <c r="A28" s="18" t="s">
        <v>36</v>
      </c>
      <c r="B28" s="23"/>
      <c r="C28" s="23"/>
      <c r="D28" s="23"/>
      <c r="E28" s="23"/>
      <c r="F28" s="23"/>
      <c r="G28" s="23"/>
      <c r="H28" s="23"/>
      <c r="I28" s="24"/>
      <c r="J28" s="25"/>
      <c r="K28" s="26">
        <v>8683.2000000000007</v>
      </c>
      <c r="L28" s="26"/>
      <c r="M28" s="26"/>
      <c r="N28" s="26"/>
      <c r="O28" s="22">
        <v>11512.8</v>
      </c>
    </row>
    <row r="29" spans="1:18" ht="15.75" thickBot="1">
      <c r="A29" s="18" t="s">
        <v>37</v>
      </c>
      <c r="B29" s="19"/>
      <c r="C29" s="19"/>
      <c r="D29" s="19"/>
      <c r="E29" s="19"/>
      <c r="F29" s="19"/>
      <c r="G29" s="19"/>
      <c r="H29" s="19"/>
      <c r="I29" s="20"/>
      <c r="J29" s="20"/>
      <c r="K29" s="21"/>
      <c r="L29" s="21"/>
      <c r="M29" s="21"/>
      <c r="N29" s="21">
        <v>2138.4</v>
      </c>
      <c r="O29" s="22">
        <v>2332.8000000000002</v>
      </c>
    </row>
    <row r="30" spans="1:18" ht="15.75" thickBot="1">
      <c r="A30" s="18" t="s">
        <v>38</v>
      </c>
      <c r="B30" s="23"/>
      <c r="C30" s="23">
        <v>4860</v>
      </c>
      <c r="D30" s="23"/>
      <c r="E30" s="23"/>
      <c r="F30" s="23"/>
      <c r="G30" s="23"/>
      <c r="H30" s="23"/>
      <c r="I30" s="24"/>
      <c r="J30" s="25"/>
      <c r="K30" s="26">
        <v>5508</v>
      </c>
      <c r="L30" s="26"/>
      <c r="M30" s="26"/>
      <c r="N30" s="26"/>
      <c r="O30" s="22">
        <v>3920.4</v>
      </c>
    </row>
    <row r="31" spans="1:18" ht="15.75" thickBot="1">
      <c r="A31" s="18" t="s">
        <v>39</v>
      </c>
      <c r="B31" s="19"/>
      <c r="C31" s="19"/>
      <c r="D31" s="19"/>
      <c r="E31" s="19"/>
      <c r="F31" s="19"/>
      <c r="G31" s="19"/>
      <c r="H31" s="19"/>
      <c r="I31" s="20"/>
      <c r="J31" s="20"/>
      <c r="K31" s="21">
        <v>4187.7</v>
      </c>
      <c r="L31" s="21"/>
      <c r="M31" s="21"/>
      <c r="N31" s="21"/>
      <c r="O31" s="22">
        <v>5572.8</v>
      </c>
    </row>
    <row r="32" spans="1:18" ht="15.75" thickBot="1">
      <c r="A32" s="18" t="s">
        <v>40</v>
      </c>
      <c r="B32" s="23"/>
      <c r="C32" s="23">
        <v>810</v>
      </c>
      <c r="D32" s="23"/>
      <c r="E32" s="23"/>
      <c r="F32" s="23"/>
      <c r="G32" s="23"/>
      <c r="H32" s="23">
        <v>1134</v>
      </c>
      <c r="I32" s="24"/>
      <c r="J32" s="25"/>
      <c r="K32" s="26"/>
      <c r="L32" s="26"/>
      <c r="M32" s="26">
        <v>693.36</v>
      </c>
      <c r="N32" s="26"/>
      <c r="O32" s="27">
        <v>822.96</v>
      </c>
    </row>
    <row r="33" spans="1:15">
      <c r="A33" s="28" t="s">
        <v>41</v>
      </c>
      <c r="B33" s="29"/>
      <c r="C33" s="29"/>
      <c r="D33" s="29"/>
      <c r="E33" s="29"/>
      <c r="F33" s="29"/>
      <c r="G33" s="29"/>
      <c r="H33" s="29"/>
      <c r="I33" s="30"/>
      <c r="J33" s="30"/>
      <c r="K33" s="21"/>
      <c r="L33" s="21"/>
      <c r="M33" s="21"/>
      <c r="N33" s="21"/>
      <c r="O33" s="31">
        <v>615.6</v>
      </c>
    </row>
    <row r="34" spans="1:15" ht="66" customHeight="1">
      <c r="A34" s="3" t="s">
        <v>30</v>
      </c>
      <c r="B34" s="4" t="s">
        <v>58</v>
      </c>
      <c r="C34" s="4" t="s">
        <v>59</v>
      </c>
      <c r="D34" s="4" t="s">
        <v>58</v>
      </c>
      <c r="E34" s="4" t="s">
        <v>58</v>
      </c>
      <c r="F34" s="4" t="s">
        <v>58</v>
      </c>
      <c r="G34" s="4" t="s">
        <v>58</v>
      </c>
      <c r="H34" s="4" t="s">
        <v>58</v>
      </c>
      <c r="I34" s="4" t="s">
        <v>58</v>
      </c>
      <c r="J34" s="5" t="s">
        <v>58</v>
      </c>
      <c r="K34" s="4" t="s">
        <v>58</v>
      </c>
      <c r="L34" s="4" t="s">
        <v>58</v>
      </c>
      <c r="M34" s="4" t="s">
        <v>58</v>
      </c>
      <c r="N34" s="4" t="s">
        <v>58</v>
      </c>
      <c r="O34" s="7">
        <f>SUM(O5:O33)</f>
        <v>551185.99000000011</v>
      </c>
    </row>
  </sheetData>
  <mergeCells count="1">
    <mergeCell ref="A2:O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ddzierzgowska</cp:lastModifiedBy>
  <cp:lastPrinted>2019-12-03T13:51:05Z</cp:lastPrinted>
  <dcterms:created xsi:type="dcterms:W3CDTF">2018-02-02T08:25:58Z</dcterms:created>
  <dcterms:modified xsi:type="dcterms:W3CDTF">2019-12-03T13:53:16Z</dcterms:modified>
</cp:coreProperties>
</file>