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kusz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<sst xmlns="http://schemas.openxmlformats.org/spreadsheetml/2006/main" count="22" uniqueCount="10">
  <si>
    <t>Załącznik 3 do informacji o rozstrzygnięciu postępowania
Dotyczy postępowania o udzielenie zamówienia publicznego prowadzonego w trybie przetargu nieograniczonego 
na dostawę leków, materiałów opatrunkowych, wyrobów medycznych, tlenu medycznego sprężonego, tlenu medycznego ciekłego oraz azotu skroplonego do stosowania w dermatologii i krioterapii dla Szpitala Wojewódzkiego w Łomży, znak sprawy: ZT-SZP-226/01/4/2018</t>
  </si>
  <si>
    <t>CZĘŚĆ NR 48-48.2</t>
  </si>
  <si>
    <t>Jedna oferta niepodlegająca odrzuceniu</t>
  </si>
  <si>
    <t>Nr oferty</t>
  </si>
  <si>
    <t>Wartość oferty brutto</t>
  </si>
  <si>
    <t>Liczba punktów – kryterium cena 100%</t>
  </si>
  <si>
    <t>Łączna ilość punktów</t>
  </si>
  <si>
    <t>CZĘŚĆ NR 72-72.7</t>
  </si>
  <si>
    <t>CZĘŚĆ NR 86</t>
  </si>
  <si>
    <t>CZĘŚĆ NR 105-105.1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</si>
</sst>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,&quot;zł&quot;_-;\-* #,##0.00,&quot;zł&quot;_-;_-* \-??&quot; zł&quot;_-;_-@_-"/>
    <numFmt numFmtId="166" formatCode="#,##0.00\ [$zł-415];[RED]\-#,##0.00\ [$zł-415]"/>
    <numFmt numFmtId="167" formatCode="0.00"/>
    <numFmt numFmtId="168" formatCode="#,###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7"/>
      <name val="Times New Roman"/>
      <family val="1"/>
      <charset val="238"/>
    </font>
    <font>
      <sz val="10"/>
      <color rgb="FFFF0000"/>
      <name val="Arial"/>
      <family val="2"/>
      <charset val="238"/>
    </font>
    <font>
      <b val="true"/>
      <sz val="9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238"/>
    </font>
    <font>
      <sz val="9"/>
      <color rgb="FFFF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cel Built-in Excel Built-in Excel Built-in TableStyleLight1" xfId="20" builtinId="54" customBuiltin="true"/>
    <cellStyle name="Excel Built-in Excel Built-in Excel Built-in Excel Built-in TableStyleLight1" xfId="21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E30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RowHeight="12.8"/>
  <cols>
    <col collapsed="false" hidden="false" max="1" min="1" style="0" width="7.71428571428571"/>
    <col collapsed="false" hidden="false" max="2" min="2" style="0" width="16.5663265306122"/>
    <col collapsed="false" hidden="false" max="3" min="3" style="0" width="16.7142857142857"/>
    <col collapsed="false" hidden="false" max="4" min="4" style="0" width="16.1428571428571"/>
    <col collapsed="false" hidden="false" max="5" min="5" style="1" width="11.1785714285714"/>
    <col collapsed="false" hidden="false" max="6" min="6" style="0" width="10.5765306122449"/>
    <col collapsed="false" hidden="false" max="1025" min="7" style="0" width="8.70918367346939"/>
  </cols>
  <sheetData>
    <row r="1" customFormat="false" ht="60.2" hidden="false" customHeight="true" outlineLevel="0" collapsed="false">
      <c r="A1" s="2" t="s">
        <v>0</v>
      </c>
      <c r="B1" s="2"/>
      <c r="C1" s="2"/>
      <c r="D1" s="2"/>
      <c r="E1" s="2"/>
    </row>
    <row r="2" customFormat="false" ht="15" hidden="false" customHeight="false" outlineLevel="0" collapsed="false">
      <c r="E2" s="0"/>
    </row>
    <row r="3" customFormat="false" ht="13.8" hidden="false" customHeight="false" outlineLevel="0" collapsed="false">
      <c r="A3" s="3"/>
      <c r="B3" s="4" t="s">
        <v>1</v>
      </c>
      <c r="C3" s="3"/>
      <c r="D3" s="3"/>
      <c r="E3" s="0"/>
    </row>
    <row r="4" customFormat="false" ht="13.8" hidden="false" customHeight="false" outlineLevel="0" collapsed="false">
      <c r="A4" s="5" t="s">
        <v>2</v>
      </c>
      <c r="B4" s="6"/>
      <c r="C4" s="6"/>
      <c r="D4" s="6"/>
      <c r="E4" s="0"/>
    </row>
    <row r="5" customFormat="false" ht="25.35" hidden="false" customHeight="true" outlineLevel="0" collapsed="false">
      <c r="A5" s="7" t="s">
        <v>3</v>
      </c>
      <c r="B5" s="7" t="s">
        <v>4</v>
      </c>
      <c r="C5" s="7" t="s">
        <v>5</v>
      </c>
      <c r="D5" s="7" t="s">
        <v>6</v>
      </c>
      <c r="E5" s="0"/>
    </row>
    <row r="6" customFormat="false" ht="18.65" hidden="false" customHeight="true" outlineLevel="0" collapsed="false">
      <c r="A6" s="8" t="n">
        <v>37</v>
      </c>
      <c r="B6" s="9" t="n">
        <v>38215.8</v>
      </c>
      <c r="C6" s="10" t="n">
        <f aca="false">MIN(B6:B6)/B6*100*1</f>
        <v>100</v>
      </c>
      <c r="D6" s="11" t="n">
        <f aca="false">SUM(C6)</f>
        <v>100</v>
      </c>
      <c r="E6" s="0"/>
    </row>
    <row r="7" customFormat="false" ht="13.8" hidden="false" customHeight="false" outlineLevel="0" collapsed="false">
      <c r="A7" s="12"/>
      <c r="B7" s="13"/>
      <c r="C7" s="14"/>
      <c r="D7" s="15"/>
      <c r="E7" s="0"/>
    </row>
    <row r="8" customFormat="false" ht="13.8" hidden="false" customHeight="false" outlineLevel="0" collapsed="false">
      <c r="A8" s="12"/>
      <c r="B8" s="13"/>
      <c r="C8" s="14"/>
      <c r="D8" s="15"/>
      <c r="E8" s="0"/>
    </row>
    <row r="9" customFormat="false" ht="13.8" hidden="false" customHeight="false" outlineLevel="0" collapsed="false">
      <c r="A9" s="16"/>
      <c r="B9" s="17" t="s">
        <v>7</v>
      </c>
      <c r="C9" s="16"/>
      <c r="D9" s="16"/>
      <c r="E9" s="0"/>
    </row>
    <row r="10" customFormat="false" ht="15" hidden="false" customHeight="false" outlineLevel="0" collapsed="false">
      <c r="A10" s="18"/>
      <c r="B10" s="16"/>
      <c r="C10" s="16"/>
      <c r="D10" s="16"/>
      <c r="E10" s="0"/>
    </row>
    <row r="11" customFormat="false" ht="23.85" hidden="false" customHeight="false" outlineLevel="0" collapsed="false">
      <c r="A11" s="19" t="s">
        <v>3</v>
      </c>
      <c r="B11" s="19" t="s">
        <v>4</v>
      </c>
      <c r="C11" s="19" t="s">
        <v>5</v>
      </c>
      <c r="D11" s="19" t="s">
        <v>6</v>
      </c>
      <c r="E11" s="0"/>
    </row>
    <row r="12" customFormat="false" ht="13.8" hidden="false" customHeight="false" outlineLevel="0" collapsed="false">
      <c r="A12" s="20" t="n">
        <v>33</v>
      </c>
      <c r="B12" s="21" t="n">
        <v>104163.65</v>
      </c>
      <c r="C12" s="22" t="n">
        <f aca="false">MIN(B12:B15)/B12*100*1</f>
        <v>100</v>
      </c>
      <c r="D12" s="23" t="n">
        <f aca="false">SUM(C12)</f>
        <v>100</v>
      </c>
      <c r="E12" s="0"/>
    </row>
    <row r="13" customFormat="false" ht="15" hidden="false" customHeight="false" outlineLevel="0" collapsed="false">
      <c r="A13" s="24" t="n">
        <v>34</v>
      </c>
      <c r="B13" s="25" t="n">
        <v>110345.74</v>
      </c>
      <c r="C13" s="26" t="n">
        <f aca="false">MIN(B12:B15)/B13*100*1</f>
        <v>94.3975272629464</v>
      </c>
      <c r="D13" s="27" t="n">
        <f aca="false">SUM(C13)</f>
        <v>94.3975272629464</v>
      </c>
      <c r="E13" s="0"/>
    </row>
    <row r="14" customFormat="false" ht="15" hidden="false" customHeight="false" outlineLevel="0" collapsed="false">
      <c r="A14" s="24" t="n">
        <v>36</v>
      </c>
      <c r="B14" s="25" t="n">
        <v>104354.86</v>
      </c>
      <c r="C14" s="26" t="n">
        <f aca="false">MIN(B12:B15)/B14*100*1</f>
        <v>99.8167694346004</v>
      </c>
      <c r="D14" s="27" t="n">
        <f aca="false">SUM(C14)</f>
        <v>99.8167694346004</v>
      </c>
      <c r="E14" s="0"/>
    </row>
    <row r="15" customFormat="false" ht="15" hidden="false" customHeight="false" outlineLevel="0" collapsed="false">
      <c r="A15" s="24" t="n">
        <v>37</v>
      </c>
      <c r="B15" s="25" t="n">
        <v>106196.63</v>
      </c>
      <c r="C15" s="26" t="n">
        <f aca="false">MIN(B12:B15)/B15*100*1</f>
        <v>98.0856454672808</v>
      </c>
      <c r="D15" s="27" t="n">
        <f aca="false">SUM(C15)</f>
        <v>98.0856454672808</v>
      </c>
      <c r="E15" s="0"/>
    </row>
    <row r="16" customFormat="false" ht="15" hidden="false" customHeight="false" outlineLevel="0" collapsed="false">
      <c r="E16" s="0"/>
    </row>
    <row r="17" customFormat="false" ht="13.8" hidden="false" customHeight="false" outlineLevel="0" collapsed="false">
      <c r="E17" s="0"/>
    </row>
    <row r="18" customFormat="false" ht="15" hidden="false" customHeight="false" outlineLevel="0" collapsed="false">
      <c r="A18" s="16"/>
      <c r="B18" s="17" t="s">
        <v>8</v>
      </c>
      <c r="C18" s="16"/>
      <c r="D18" s="16"/>
      <c r="E18" s="0"/>
    </row>
    <row r="19" customFormat="false" ht="13.8" hidden="false" customHeight="false" outlineLevel="0" collapsed="false">
      <c r="A19" s="18"/>
      <c r="B19" s="16"/>
      <c r="C19" s="16"/>
      <c r="D19" s="16"/>
      <c r="E19" s="0"/>
    </row>
    <row r="20" customFormat="false" ht="36" hidden="false" customHeight="false" outlineLevel="0" collapsed="false">
      <c r="A20" s="19" t="s">
        <v>3</v>
      </c>
      <c r="B20" s="19" t="s">
        <v>4</v>
      </c>
      <c r="C20" s="19" t="s">
        <v>5</v>
      </c>
      <c r="D20" s="19" t="s">
        <v>6</v>
      </c>
      <c r="E20" s="0"/>
    </row>
    <row r="21" customFormat="false" ht="15" hidden="false" customHeight="false" outlineLevel="0" collapsed="false">
      <c r="A21" s="24" t="n">
        <v>6</v>
      </c>
      <c r="B21" s="25" t="n">
        <v>973.62</v>
      </c>
      <c r="C21" s="26" t="n">
        <f aca="false">MIN(B21:B25)/B21*100*1</f>
        <v>78.1033668166225</v>
      </c>
      <c r="D21" s="27" t="n">
        <f aca="false">SUM(C21)</f>
        <v>78.1033668166225</v>
      </c>
      <c r="E21" s="0"/>
    </row>
    <row r="22" customFormat="false" ht="15" hidden="false" customHeight="false" outlineLevel="0" collapsed="false">
      <c r="A22" s="24" t="n">
        <v>19</v>
      </c>
      <c r="B22" s="25" t="n">
        <v>991.44</v>
      </c>
      <c r="C22" s="26" t="n">
        <f aca="false">MIN(B21:B25)/B22*100*1</f>
        <v>76.69954813201</v>
      </c>
      <c r="D22" s="27" t="n">
        <f aca="false">SUM(C22)</f>
        <v>76.69954813201</v>
      </c>
      <c r="E22" s="0"/>
    </row>
    <row r="23" customFormat="false" ht="15" hidden="false" customHeight="false" outlineLevel="0" collapsed="false">
      <c r="A23" s="20" t="n">
        <v>33</v>
      </c>
      <c r="B23" s="21" t="n">
        <v>760.43</v>
      </c>
      <c r="C23" s="22" t="n">
        <f aca="false">MIN(B21:B25)/B23*100*1</f>
        <v>100</v>
      </c>
      <c r="D23" s="23" t="n">
        <f aca="false">SUM(C23)</f>
        <v>100</v>
      </c>
      <c r="E23" s="0"/>
    </row>
    <row r="24" customFormat="false" ht="15" hidden="false" customHeight="false" outlineLevel="0" collapsed="false">
      <c r="A24" s="24" t="n">
        <v>34</v>
      </c>
      <c r="B24" s="25" t="n">
        <v>1010.88</v>
      </c>
      <c r="C24" s="26" t="n">
        <f aca="false">MIN(B21:B25)/B24*100*1</f>
        <v>75.224556821779</v>
      </c>
      <c r="D24" s="27" t="n">
        <f aca="false">SUM(C24)</f>
        <v>75.224556821779</v>
      </c>
      <c r="E24" s="0"/>
    </row>
    <row r="25" customFormat="false" ht="15" hidden="false" customHeight="false" outlineLevel="0" collapsed="false">
      <c r="A25" s="24" t="n">
        <v>36</v>
      </c>
      <c r="B25" s="25" t="n">
        <v>1022.22</v>
      </c>
      <c r="C25" s="26" t="n">
        <f aca="false">MIN(B21:B25)/B25*100*1</f>
        <v>74.3900530218544</v>
      </c>
      <c r="D25" s="27" t="n">
        <f aca="false">SUM(C25)</f>
        <v>74.3900530218544</v>
      </c>
      <c r="E25" s="0"/>
    </row>
    <row r="26" customFormat="false" ht="13.8" hidden="false" customHeight="false" outlineLevel="0" collapsed="false">
      <c r="E26" s="0"/>
    </row>
    <row r="27" customFormat="false" ht="13.8" hidden="false" customHeight="false" outlineLevel="0" collapsed="false">
      <c r="A27" s="16"/>
      <c r="B27" s="17" t="s">
        <v>9</v>
      </c>
      <c r="C27" s="16"/>
      <c r="D27" s="16"/>
      <c r="E27" s="0"/>
    </row>
    <row r="28" customFormat="false" ht="15" hidden="false" customHeight="false" outlineLevel="0" collapsed="false">
      <c r="A28" s="18"/>
      <c r="B28" s="16"/>
      <c r="C28" s="16"/>
      <c r="D28" s="16"/>
      <c r="E28" s="0"/>
    </row>
    <row r="29" customFormat="false" ht="36" hidden="false" customHeight="false" outlineLevel="0" collapsed="false">
      <c r="A29" s="19" t="s">
        <v>3</v>
      </c>
      <c r="B29" s="19" t="s">
        <v>4</v>
      </c>
      <c r="C29" s="19" t="s">
        <v>5</v>
      </c>
      <c r="D29" s="19" t="s">
        <v>6</v>
      </c>
      <c r="E29" s="0"/>
    </row>
    <row r="30" customFormat="false" ht="15" hidden="false" customHeight="false" outlineLevel="0" collapsed="false">
      <c r="A30" s="24" t="n">
        <v>6</v>
      </c>
      <c r="B30" s="25" t="n">
        <v>49593.6</v>
      </c>
      <c r="C30" s="26" t="n">
        <f aca="false">MIN(B30:B34)/B30*100*1</f>
        <v>99.8257839721254</v>
      </c>
      <c r="D30" s="27" t="n">
        <f aca="false">SUM(C30)</f>
        <v>99.8257839721254</v>
      </c>
      <c r="E30" s="0"/>
    </row>
    <row r="31" customFormat="false" ht="15" hidden="false" customHeight="false" outlineLevel="0" collapsed="false">
      <c r="A31" s="24" t="n">
        <v>17</v>
      </c>
      <c r="B31" s="25" t="n">
        <v>49680</v>
      </c>
      <c r="C31" s="26" t="n">
        <f aca="false">MIN(B30:B34)/B31*100*1</f>
        <v>99.6521739130435</v>
      </c>
      <c r="D31" s="27" t="n">
        <f aca="false">SUM(C31)</f>
        <v>99.6521739130435</v>
      </c>
      <c r="E31" s="0"/>
    </row>
    <row r="32" customFormat="false" ht="15" hidden="false" customHeight="false" outlineLevel="0" collapsed="false">
      <c r="A32" s="20" t="n">
        <v>33</v>
      </c>
      <c r="B32" s="21" t="n">
        <v>49507.2</v>
      </c>
      <c r="C32" s="22" t="n">
        <f aca="false">MIN(B30:B34)/B32*100*1</f>
        <v>100</v>
      </c>
      <c r="D32" s="23" t="n">
        <f aca="false">SUM(C32)</f>
        <v>100</v>
      </c>
      <c r="E32" s="0"/>
    </row>
    <row r="33" customFormat="false" ht="15" hidden="false" customHeight="false" outlineLevel="0" collapsed="false">
      <c r="A33" s="24" t="n">
        <v>36</v>
      </c>
      <c r="B33" s="25" t="n">
        <v>49593.6</v>
      </c>
      <c r="C33" s="26" t="n">
        <f aca="false">MIN(B30:B34)/B33*100*1</f>
        <v>99.8257839721254</v>
      </c>
      <c r="D33" s="27" t="n">
        <f aca="false">SUM(C33)</f>
        <v>99.8257839721254</v>
      </c>
      <c r="E33" s="0"/>
    </row>
    <row r="34" customFormat="false" ht="15" hidden="false" customHeight="false" outlineLevel="0" collapsed="false">
      <c r="A34" s="24" t="n">
        <v>37</v>
      </c>
      <c r="B34" s="25" t="n">
        <v>49982.4</v>
      </c>
      <c r="C34" s="26" t="n">
        <f aca="false">MIN(B30:B34)/B34*100*1</f>
        <v>99.0492653414002</v>
      </c>
      <c r="D34" s="27" t="n">
        <f aca="false">SUM(C34)</f>
        <v>99.0492653414002</v>
      </c>
      <c r="E34" s="0"/>
    </row>
    <row r="118" customFormat="false" ht="13.8" hidden="false" customHeight="false" outlineLevel="0" collapsed="false"/>
    <row r="128" customFormat="false" ht="13.8" hidden="false" customHeight="false" outlineLevel="0" collapsed="false"/>
    <row r="245" customFormat="false" ht="13.8" hidden="false" customHeight="false" outlineLevel="0" collapsed="false"/>
    <row r="300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OpenOfficePL_Standard_SE/2015.6.8$Windows_x86 LibreOffice_project/3fd416d4c6db7d3204c17ce57a1d70f6e531ee21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user</dc:creator>
  <dc:language>pl-PL</dc:language>
  <cp:lastModifiedBy>user</cp:lastModifiedBy>
  <cp:lastPrinted>2018-05-29T10:24:48Z</cp:lastPrinted>
  <dcterms:modified xsi:type="dcterms:W3CDTF">2018-05-07T07:46:00Z</dcterms:modified>
  <cp:revision>0</cp:revision>
</cp:coreProperties>
</file>